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100"/>
  </bookViews>
  <sheets>
    <sheet name="3_НИМРО_аренда_2026-2028" sheetId="5" r:id="rId1"/>
    <sheet name="4_НИМРО_платные_2026-2028" sheetId="6" r:id="rId2"/>
  </sheets>
  <definedNames>
    <definedName name="_xlnm.Print_Area" localSheetId="0">'3_НИМРО_аренда_2026-2028'!$A$1:$F$18</definedName>
    <definedName name="_xlnm.Print_Area" localSheetId="1">'4_НИМРО_платные_2026-2028'!$A$1:$F$28</definedName>
  </definedNames>
  <calcPr calcId="162913"/>
</workbook>
</file>

<file path=xl/calcChain.xml><?xml version="1.0" encoding="utf-8"?>
<calcChain xmlns="http://schemas.openxmlformats.org/spreadsheetml/2006/main">
  <c r="D9" i="5" l="1"/>
  <c r="D8" i="6"/>
  <c r="D12" i="6" l="1"/>
  <c r="D11" i="6" l="1"/>
  <c r="D10" i="6"/>
  <c r="E8" i="6" l="1"/>
  <c r="F8" i="6" s="1"/>
  <c r="E10" i="6"/>
  <c r="F10" i="6"/>
  <c r="E11" i="6"/>
  <c r="F11" i="6" s="1"/>
  <c r="E12" i="6"/>
  <c r="F12" i="6" s="1"/>
  <c r="D13" i="6"/>
  <c r="F13" i="6" l="1"/>
  <c r="E13" i="6"/>
  <c r="E10" i="5" l="1"/>
  <c r="F10" i="5" l="1"/>
  <c r="D10" i="5"/>
</calcChain>
</file>

<file path=xl/sharedStrings.xml><?xml version="1.0" encoding="utf-8"?>
<sst xmlns="http://schemas.openxmlformats.org/spreadsheetml/2006/main" count="37" uniqueCount="27">
  <si>
    <t>В месяц</t>
  </si>
  <si>
    <t>№ п/п</t>
  </si>
  <si>
    <t>Министерство образования Новосибирской области</t>
  </si>
  <si>
    <t>(наименование главного администратора доходов областного бюджета Новосибирской области)</t>
  </si>
  <si>
    <t xml:space="preserve">Итого по прочим доходам от оказания платных услуг (работ) получателями средств бюджетов субъектов Российской Федерации 
</t>
  </si>
  <si>
    <t>Прогноз поступлений администрируемых доходов в областной бюджет Новосибирской области на очередной финансовый год и плановый период по коду доходов 136 1 13 01992 020000 130 (прочие доходы от оказания платных услуг (работ) получателями средств бюджетов субъектов Российской Федерации)</t>
  </si>
  <si>
    <t>Вид дохода (136 1 13 01992 020000 130)</t>
  </si>
  <si>
    <t>тыс. руб.</t>
  </si>
  <si>
    <t xml:space="preserve">                                             (подпись)                                                    (расшифровка подписи)</t>
  </si>
  <si>
    <t>Министр                                                                                         С.В. Федорчук</t>
  </si>
  <si>
    <t>осуществление образовательной деятельности по организации и проведению повышения квалификации специалистов, педагогических и управленческих кадров организаций и учреждений системы образования, включая дистанционные формы, в том числе:</t>
  </si>
  <si>
    <t>Вид дохода (136 1 11 05032 02 0000 120)</t>
  </si>
  <si>
    <t xml:space="preserve">Арендная плата за нежилое помещение по договору аренды между ГКУ "Новосибирский институт мониторинга и развития образования" и ИП Чемякина М.А (договор №3а от 29.06.2021г)                       </t>
  </si>
  <si>
    <t>Прогноз поступлений администрируемых доходов в областной бюджет Новосибирской области на очередной финансовый год и плановый период 
по коду доходов 136 1 11 05032 02 0000 120 
(Доходы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Федерации))</t>
  </si>
  <si>
    <t>Итого по Доходам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Федерации))</t>
  </si>
  <si>
    <t>на 2026 год</t>
  </si>
  <si>
    <t>Приложение 3</t>
  </si>
  <si>
    <t>Оказание услуг по организации и проведению мероприятий в сфере образования (семинары,вебинары)</t>
  </si>
  <si>
    <t>Разработка методических пособий</t>
  </si>
  <si>
    <t>Организация и проведение экспертиз, мониторинговых и аналитических исследований системы образования</t>
  </si>
  <si>
    <t>проведение групповых курсов повышения квалификации для педагогических и руководящих работников для заказчиков – юридических лиц, для общего образования и для среднего профессионального образования,
- проведение индивидуального обучения для заказчиков – физических лиц для общего образования и для среднего профессионального образования,
- проведение дистанционного обучения (группового или индивидуального) для педагогических и руководящих работников для общего образования и для среднего профессионального образования,
- организацию образовательных стажировок  (в том числе в другие регионы) по актуальным вопросам  (по запросам).
- диагностика образовательных достижений обучающихся 9,11 классов (по выбору)</t>
  </si>
  <si>
    <t>на 2027 год</t>
  </si>
  <si>
    <t>Приложение 4</t>
  </si>
  <si>
    <t>X</t>
  </si>
  <si>
    <t>на 2028 год</t>
  </si>
  <si>
    <t>Министр                                                                                              М.Н. Жафярова</t>
  </si>
  <si>
    <t>Министр                                                                                           М.Н. Жафярова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</si>
</sst>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ill="1"/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2" xfId="0" applyFill="1" applyBorder="1"/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Alignment="1">
      <alignment horizontal="center" vertical="center" wrapText="1"/>
    </xf>
    <xf numFmtId="0" fontId="5" fillId="0" borderId="1" xfId="0" applyFont="1" applyFill="1" applyBorder="1"/>
    <xf numFmtId="0" fontId="5" fillId="0" borderId="0" xfId="0" applyFont="1" applyFill="1" applyBorder="1"/>
    <xf numFmtId="3" fontId="5" fillId="0" borderId="0" xfId="0" applyNumberFormat="1" applyFont="1" applyFill="1" applyBorder="1"/>
    <xf numFmtId="164" fontId="5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justify" wrapText="1"/>
    </xf>
    <xf numFmtId="3" fontId="5" fillId="0" borderId="1" xfId="0" applyNumberFormat="1" applyFont="1" applyFill="1" applyBorder="1"/>
    <xf numFmtId="0" fontId="3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6" fillId="0" borderId="2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justify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left" vertical="justify" wrapText="1"/>
    </xf>
    <xf numFmtId="0" fontId="2" fillId="0" borderId="1" xfId="0" applyFont="1" applyFill="1" applyBorder="1" applyAlignment="1">
      <alignment vertical="justify"/>
    </xf>
    <xf numFmtId="4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justify" wrapText="1"/>
    </xf>
    <xf numFmtId="3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justify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S18"/>
  <sheetViews>
    <sheetView tabSelected="1" view="pageBreakPreview" topLeftCell="A7" zoomScaleSheetLayoutView="100" workbookViewId="0">
      <selection activeCell="G15" sqref="G15"/>
    </sheetView>
  </sheetViews>
  <sheetFormatPr defaultRowHeight="15" x14ac:dyDescent="0.25"/>
  <cols>
    <col min="1" max="1" width="6.42578125" customWidth="1"/>
    <col min="2" max="2" width="79" customWidth="1"/>
    <col min="3" max="6" width="15.7109375" customWidth="1"/>
    <col min="7" max="7" width="9.140625" customWidth="1"/>
  </cols>
  <sheetData>
    <row r="1" spans="1:19" ht="20.25" customHeight="1" x14ac:dyDescent="0.25">
      <c r="D1" s="9"/>
      <c r="E1" s="9"/>
      <c r="F1" s="9" t="s">
        <v>16</v>
      </c>
      <c r="Q1" s="5"/>
    </row>
    <row r="2" spans="1:19" ht="20.25" customHeight="1" x14ac:dyDescent="0.25">
      <c r="D2" s="9"/>
      <c r="E2" s="9"/>
      <c r="F2" s="9"/>
      <c r="Q2" s="5"/>
    </row>
    <row r="3" spans="1:19" s="10" customFormat="1" ht="119.25" customHeight="1" x14ac:dyDescent="0.25">
      <c r="A3" s="32" t="s">
        <v>13</v>
      </c>
      <c r="B3" s="32"/>
      <c r="C3" s="32"/>
      <c r="D3" s="32"/>
      <c r="E3" s="32"/>
      <c r="F3" s="32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2"/>
      <c r="S3" s="12"/>
    </row>
    <row r="4" spans="1:19" s="10" customFormat="1" ht="15" customHeight="1" x14ac:dyDescent="0.25">
      <c r="N4" s="13"/>
      <c r="O4" s="13"/>
    </row>
    <row r="5" spans="1:19" s="10" customFormat="1" ht="14.25" customHeight="1" x14ac:dyDescent="0.25">
      <c r="A5" s="33" t="s">
        <v>2</v>
      </c>
      <c r="B5" s="33"/>
      <c r="C5" s="33"/>
      <c r="D5" s="33"/>
      <c r="E5" s="33"/>
      <c r="F5" s="33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5"/>
    </row>
    <row r="6" spans="1:19" s="10" customFormat="1" ht="15" customHeight="1" x14ac:dyDescent="0.25">
      <c r="A6" s="16"/>
      <c r="B6" s="34" t="s">
        <v>3</v>
      </c>
      <c r="C6" s="34"/>
      <c r="D6" s="34"/>
      <c r="E6" s="34"/>
      <c r="F6" s="34"/>
      <c r="G6" s="17"/>
      <c r="H6" s="17"/>
      <c r="I6" s="17"/>
      <c r="J6" s="17"/>
      <c r="K6" s="17"/>
      <c r="L6" s="17"/>
      <c r="M6" s="17"/>
      <c r="N6" s="17"/>
      <c r="O6" s="17"/>
      <c r="P6" s="17"/>
      <c r="Q6" s="18"/>
      <c r="R6" s="18"/>
    </row>
    <row r="7" spans="1:19" s="10" customFormat="1" ht="15" customHeight="1" x14ac:dyDescent="0.25">
      <c r="B7" s="19"/>
      <c r="C7" s="20"/>
      <c r="D7" s="20"/>
      <c r="E7" s="20"/>
      <c r="F7" s="20" t="s">
        <v>7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9" s="10" customFormat="1" ht="25.5" customHeight="1" x14ac:dyDescent="0.25">
      <c r="A8" s="21" t="s">
        <v>1</v>
      </c>
      <c r="B8" s="21" t="s">
        <v>11</v>
      </c>
      <c r="C8" s="21" t="s">
        <v>0</v>
      </c>
      <c r="D8" s="21" t="s">
        <v>15</v>
      </c>
      <c r="E8" s="21" t="s">
        <v>21</v>
      </c>
      <c r="F8" s="21" t="s">
        <v>24</v>
      </c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</row>
    <row r="9" spans="1:19" s="10" customFormat="1" ht="92.25" customHeight="1" x14ac:dyDescent="0.25">
      <c r="A9" s="28">
        <v>1</v>
      </c>
      <c r="B9" s="39" t="s">
        <v>12</v>
      </c>
      <c r="C9" s="29">
        <v>14.367000000000001</v>
      </c>
      <c r="D9" s="40">
        <f>C9*6</f>
        <v>86.201999999999998</v>
      </c>
      <c r="E9" s="40">
        <v>0</v>
      </c>
      <c r="F9" s="40">
        <v>0</v>
      </c>
    </row>
    <row r="10" spans="1:19" s="10" customFormat="1" ht="112.5" x14ac:dyDescent="0.25">
      <c r="A10" s="24"/>
      <c r="B10" s="30" t="s">
        <v>14</v>
      </c>
      <c r="C10" s="31"/>
      <c r="D10" s="41">
        <f>SUM(D9:D9)</f>
        <v>86.201999999999998</v>
      </c>
      <c r="E10" s="41">
        <f>SUM(E9:E9)</f>
        <v>0</v>
      </c>
      <c r="F10" s="41">
        <f>SUM(F9:F9)</f>
        <v>0</v>
      </c>
    </row>
    <row r="11" spans="1:19" s="10" customFormat="1" ht="18.75" x14ac:dyDescent="0.25">
      <c r="A11" s="25"/>
      <c r="B11" s="55"/>
      <c r="C11" s="26"/>
      <c r="D11" s="27"/>
      <c r="E11" s="27"/>
      <c r="F11" s="27"/>
    </row>
    <row r="12" spans="1:19" s="10" customFormat="1" ht="18.75" x14ac:dyDescent="0.25">
      <c r="A12" s="25"/>
      <c r="B12" s="55"/>
      <c r="C12" s="26"/>
      <c r="D12" s="27"/>
      <c r="E12" s="27"/>
      <c r="F12" s="27"/>
    </row>
    <row r="13" spans="1:19" s="10" customFormat="1" ht="18.75" x14ac:dyDescent="0.25">
      <c r="A13" s="25"/>
      <c r="B13" s="55"/>
      <c r="C13" s="26"/>
      <c r="D13" s="27"/>
      <c r="E13" s="27"/>
      <c r="F13" s="27"/>
    </row>
    <row r="14" spans="1:19" ht="15" customHeight="1" x14ac:dyDescent="0.25"/>
    <row r="15" spans="1:19" ht="32.25" customHeight="1" x14ac:dyDescent="0.25">
      <c r="A15" s="37" t="s">
        <v>26</v>
      </c>
      <c r="B15" s="37"/>
    </row>
    <row r="16" spans="1:19" x14ac:dyDescent="0.25">
      <c r="A16" s="38" t="s">
        <v>8</v>
      </c>
      <c r="B16" s="38"/>
    </row>
    <row r="18" ht="12" customHeight="1" x14ac:dyDescent="0.25"/>
  </sheetData>
  <mergeCells count="5">
    <mergeCell ref="A3:F3"/>
    <mergeCell ref="A5:F5"/>
    <mergeCell ref="B6:F6"/>
    <mergeCell ref="A15:B15"/>
    <mergeCell ref="A16:B16"/>
  </mergeCells>
  <pageMargins left="0.7" right="0.7" top="0.75" bottom="0.75" header="0.3" footer="0.3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S28"/>
  <sheetViews>
    <sheetView view="pageBreakPreview" topLeftCell="A10" zoomScaleSheetLayoutView="100" workbookViewId="0">
      <selection activeCell="E41" sqref="E41"/>
    </sheetView>
  </sheetViews>
  <sheetFormatPr defaultRowHeight="15" x14ac:dyDescent="0.25"/>
  <cols>
    <col min="1" max="1" width="6.42578125" customWidth="1"/>
    <col min="2" max="2" width="83.140625" customWidth="1"/>
    <col min="3" max="3" width="16.5703125" customWidth="1"/>
    <col min="4" max="6" width="15.7109375" customWidth="1"/>
    <col min="7" max="7" width="9.140625" customWidth="1"/>
  </cols>
  <sheetData>
    <row r="1" spans="1:19" ht="24.75" customHeight="1" x14ac:dyDescent="0.25">
      <c r="D1" s="9"/>
      <c r="E1" s="9"/>
      <c r="F1" s="9" t="s">
        <v>22</v>
      </c>
      <c r="Q1" s="5"/>
    </row>
    <row r="2" spans="1:19" ht="53.25" customHeight="1" x14ac:dyDescent="0.25">
      <c r="A2" s="35" t="s">
        <v>5</v>
      </c>
      <c r="B2" s="35"/>
      <c r="C2" s="35"/>
      <c r="D2" s="35"/>
      <c r="E2" s="35"/>
      <c r="F2" s="35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23"/>
      <c r="S2" s="23"/>
    </row>
    <row r="3" spans="1:19" ht="15" customHeight="1" x14ac:dyDescent="0.25">
      <c r="N3" s="2"/>
      <c r="O3" s="2"/>
    </row>
    <row r="4" spans="1:19" ht="14.25" customHeight="1" x14ac:dyDescent="0.25">
      <c r="A4" s="36" t="s">
        <v>2</v>
      </c>
      <c r="B4" s="36"/>
      <c r="C4" s="36"/>
      <c r="D4" s="36"/>
      <c r="E4" s="36"/>
      <c r="F4" s="3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3"/>
    </row>
    <row r="5" spans="1:19" ht="15" customHeight="1" x14ac:dyDescent="0.25">
      <c r="A5" s="42"/>
      <c r="B5" s="43" t="s">
        <v>3</v>
      </c>
      <c r="C5" s="43"/>
      <c r="D5" s="43"/>
      <c r="E5" s="43"/>
      <c r="F5" s="43"/>
      <c r="G5" s="7"/>
      <c r="H5" s="7"/>
      <c r="I5" s="7"/>
      <c r="J5" s="7"/>
      <c r="K5" s="7"/>
      <c r="L5" s="7"/>
      <c r="M5" s="7"/>
      <c r="N5" s="7"/>
      <c r="O5" s="7"/>
      <c r="P5" s="7"/>
      <c r="Q5" s="8"/>
      <c r="R5" s="8"/>
    </row>
    <row r="6" spans="1:19" ht="15" customHeight="1" x14ac:dyDescent="0.25">
      <c r="A6" s="42"/>
      <c r="B6" s="44"/>
      <c r="C6" s="45"/>
      <c r="D6" s="45"/>
      <c r="E6" s="45"/>
      <c r="F6" s="45" t="s">
        <v>7</v>
      </c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9" x14ac:dyDescent="0.25">
      <c r="A7" s="46" t="s">
        <v>1</v>
      </c>
      <c r="B7" s="46" t="s">
        <v>6</v>
      </c>
      <c r="C7" s="46" t="s">
        <v>0</v>
      </c>
      <c r="D7" s="46" t="s">
        <v>15</v>
      </c>
      <c r="E7" s="46" t="s">
        <v>21</v>
      </c>
      <c r="F7" s="46" t="s">
        <v>24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spans="1:19" s="10" customFormat="1" ht="63" customHeight="1" x14ac:dyDescent="0.25">
      <c r="A8" s="47">
        <v>1</v>
      </c>
      <c r="B8" s="48" t="s">
        <v>10</v>
      </c>
      <c r="C8" s="49">
        <v>750</v>
      </c>
      <c r="D8" s="49">
        <f>C8*12</f>
        <v>9000</v>
      </c>
      <c r="E8" s="49">
        <f>D8</f>
        <v>9000</v>
      </c>
      <c r="F8" s="49">
        <f>E8</f>
        <v>9000</v>
      </c>
    </row>
    <row r="9" spans="1:19" s="10" customFormat="1" ht="189" x14ac:dyDescent="0.25">
      <c r="A9" s="47"/>
      <c r="B9" s="50" t="s">
        <v>20</v>
      </c>
      <c r="C9" s="49"/>
      <c r="D9" s="49"/>
      <c r="E9" s="49"/>
      <c r="F9" s="49"/>
    </row>
    <row r="10" spans="1:19" s="10" customFormat="1" ht="33" customHeight="1" x14ac:dyDescent="0.25">
      <c r="A10" s="28">
        <v>2</v>
      </c>
      <c r="B10" s="51" t="s">
        <v>19</v>
      </c>
      <c r="C10" s="52">
        <v>25</v>
      </c>
      <c r="D10" s="40">
        <f>C10*12</f>
        <v>300</v>
      </c>
      <c r="E10" s="40">
        <f t="shared" ref="E10:F12" si="0">D10</f>
        <v>300</v>
      </c>
      <c r="F10" s="40">
        <f t="shared" si="0"/>
        <v>300</v>
      </c>
    </row>
    <row r="11" spans="1:19" s="10" customFormat="1" ht="23.45" customHeight="1" x14ac:dyDescent="0.25">
      <c r="A11" s="28">
        <v>3</v>
      </c>
      <c r="B11" s="51" t="s">
        <v>18</v>
      </c>
      <c r="C11" s="52">
        <v>16.66666</v>
      </c>
      <c r="D11" s="40">
        <f>C11*12</f>
        <v>199.99992</v>
      </c>
      <c r="E11" s="40">
        <f t="shared" si="0"/>
        <v>199.99992</v>
      </c>
      <c r="F11" s="40">
        <f t="shared" si="0"/>
        <v>199.99992</v>
      </c>
    </row>
    <row r="12" spans="1:19" s="10" customFormat="1" ht="30" customHeight="1" x14ac:dyDescent="0.25">
      <c r="A12" s="28">
        <v>4</v>
      </c>
      <c r="B12" s="51" t="s">
        <v>17</v>
      </c>
      <c r="C12" s="52">
        <v>41.66666</v>
      </c>
      <c r="D12" s="40">
        <f>C12*12</f>
        <v>499.99991999999997</v>
      </c>
      <c r="E12" s="40">
        <f t="shared" si="0"/>
        <v>499.99991999999997</v>
      </c>
      <c r="F12" s="40">
        <f t="shared" si="0"/>
        <v>499.99991999999997</v>
      </c>
    </row>
    <row r="13" spans="1:19" ht="45" customHeight="1" x14ac:dyDescent="0.25">
      <c r="A13" s="24"/>
      <c r="B13" s="53" t="s">
        <v>4</v>
      </c>
      <c r="C13" s="54" t="s">
        <v>23</v>
      </c>
      <c r="D13" s="41">
        <f>SUM(D8:D12)</f>
        <v>9999.9998400000004</v>
      </c>
      <c r="E13" s="41">
        <f>SUM(E8:E12)</f>
        <v>9999.9998400000004</v>
      </c>
      <c r="F13" s="41">
        <f>SUM(F8:F12)</f>
        <v>9999.9998400000004</v>
      </c>
    </row>
    <row r="17" spans="1:2" ht="15.75" x14ac:dyDescent="0.25">
      <c r="A17" s="37" t="s">
        <v>25</v>
      </c>
      <c r="B17" s="37"/>
    </row>
    <row r="18" spans="1:2" x14ac:dyDescent="0.25">
      <c r="A18" s="38" t="s">
        <v>8</v>
      </c>
      <c r="B18" s="38"/>
    </row>
    <row r="21" spans="1:2" hidden="1" x14ac:dyDescent="0.25"/>
    <row r="22" spans="1:2" hidden="1" x14ac:dyDescent="0.25"/>
    <row r="23" spans="1:2" hidden="1" x14ac:dyDescent="0.25"/>
    <row r="24" spans="1:2" hidden="1" x14ac:dyDescent="0.25"/>
    <row r="25" spans="1:2" hidden="1" x14ac:dyDescent="0.25"/>
    <row r="26" spans="1:2" ht="15.75" hidden="1" x14ac:dyDescent="0.25">
      <c r="A26" s="37" t="s">
        <v>9</v>
      </c>
      <c r="B26" s="37"/>
    </row>
    <row r="27" spans="1:2" hidden="1" x14ac:dyDescent="0.25">
      <c r="A27" s="38" t="s">
        <v>8</v>
      </c>
      <c r="B27" s="38"/>
    </row>
    <row r="28" spans="1:2" hidden="1" x14ac:dyDescent="0.25"/>
  </sheetData>
  <mergeCells count="12">
    <mergeCell ref="A27:B27"/>
    <mergeCell ref="A8:A9"/>
    <mergeCell ref="C8:C9"/>
    <mergeCell ref="D8:D9"/>
    <mergeCell ref="E8:E9"/>
    <mergeCell ref="A2:F2"/>
    <mergeCell ref="A4:F4"/>
    <mergeCell ref="B5:F5"/>
    <mergeCell ref="F8:F9"/>
    <mergeCell ref="A26:B26"/>
    <mergeCell ref="A17:B17"/>
    <mergeCell ref="A18:B18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3_НИМРО_аренда_2026-2028</vt:lpstr>
      <vt:lpstr>4_НИМРО_платные_2026-2028</vt:lpstr>
      <vt:lpstr>'3_НИМРО_аренда_2026-2028'!Область_печати</vt:lpstr>
      <vt:lpstr>'4_НИМРО_платные_2026-2028'!Область_печати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2025-06-20T07:47:22Z</dcterms:modified>
</cp:coreProperties>
</file>